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<sst xmlns="http://schemas.openxmlformats.org/spreadsheetml/2006/main" count="10" uniqueCount="8">
  <si>
    <t>Requires a Pump</t>
  </si>
  <si>
    <t>Shower time (Mins)</t>
  </si>
  <si>
    <t>Minimum Size (Litres)</t>
  </si>
  <si>
    <t>Mains Pressure (Bar)</t>
  </si>
  <si>
    <t>open together</t>
  </si>
  <si>
    <t>How many Showers or Taps</t>
  </si>
  <si>
    <t>Enter a Number below</t>
  </si>
  <si>
    <t>Recommended GWS Accumulator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</si>
</sst>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7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rgb="FFFF0000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/>
    </xf>
    <xf numFmtId="0" fontId="0" fillId="0" borderId="0" xfId="0" applyFill="1"/>
    <xf numFmtId="0" fontId="6" fillId="0" borderId="5" xfId="0" applyFont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390525</xdr:rowOff>
    </xdr:from>
    <xdr:to>
      <xdr:col>2</xdr:col>
      <xdr:colOff>104775</xdr:colOff>
      <xdr:row>1</xdr:row>
      <xdr:rowOff>304800</xdr:rowOff>
    </xdr:to>
    <xdr:pic>
      <xdr:nvPicPr>
        <xdr:cNvPr id="2" name="Picture 1" descr="Anglian Pumping Services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390525"/>
          <a:ext cx="37052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876300</xdr:colOff>
      <xdr:row>0</xdr:row>
      <xdr:rowOff>133350</xdr:rowOff>
    </xdr:from>
    <xdr:to>
      <xdr:col>4</xdr:col>
      <xdr:colOff>1409700</xdr:colOff>
      <xdr:row>2</xdr:row>
      <xdr:rowOff>1123950</xdr:rowOff>
    </xdr:to>
    <xdr:pic>
      <xdr:nvPicPr>
        <xdr:cNvPr id="4" name="Picture 3" descr="Challenger Series 300 Litre Vertical Pressure Vessel - Pump Expres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53275" y="133350"/>
          <a:ext cx="3524250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1495425</xdr:colOff>
      <xdr:row>1</xdr:row>
      <xdr:rowOff>590550</xdr:rowOff>
    </xdr:from>
    <xdr:to>
      <xdr:col>3</xdr:col>
      <xdr:colOff>1504950</xdr:colOff>
      <xdr:row>2</xdr:row>
      <xdr:rowOff>685800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3050" y="1857375"/>
          <a:ext cx="24288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285750</xdr:colOff>
      <xdr:row>0</xdr:row>
      <xdr:rowOff>428625</xdr:rowOff>
    </xdr:from>
    <xdr:to>
      <xdr:col>3</xdr:col>
      <xdr:colOff>1133475</xdr:colOff>
      <xdr:row>1</xdr:row>
      <xdr:rowOff>190500</xdr:rowOff>
    </xdr:to>
    <xdr:pic>
      <xdr:nvPicPr>
        <xdr:cNvPr id="7" name="Picture 6" descr="Buy Global Water Solutions Pressure Vessels - Complete Pump Supplies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43375" y="428625"/>
          <a:ext cx="3267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542925</xdr:colOff>
      <xdr:row>1</xdr:row>
      <xdr:rowOff>295275</xdr:rowOff>
    </xdr:from>
    <xdr:to>
      <xdr:col>2</xdr:col>
      <xdr:colOff>1562100</xdr:colOff>
      <xdr:row>2</xdr:row>
      <xdr:rowOff>1190625</xdr:rowOff>
    </xdr:to>
    <xdr:sp macro="" textlink="">
      <xdr:nvSpPr>
        <xdr:cNvPr id="3" name="TextBox 2"/>
        <xdr:cNvSpPr txBox="1"/>
      </xdr:nvSpPr>
      <xdr:spPr>
        <a:xfrm rot="10800000" flipH="1" flipV="1">
          <a:off x="542925" y="1562100"/>
          <a:ext cx="4876800" cy="2162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4800" b="1">
              <a:latin typeface="+mn-lt"/>
            </a:rPr>
            <a:t>Anglian Pumping</a:t>
          </a:r>
        </a:p>
        <a:p>
          <a:pPr algn="ctr"/>
          <a:r>
            <a:rPr lang="en-GB" sz="4800" b="1">
              <a:latin typeface="+mn-lt"/>
            </a:rPr>
            <a:t>Accumulator</a:t>
          </a:r>
          <a:r>
            <a:rPr lang="en-GB" sz="4800" b="1" baseline="0">
              <a:latin typeface="+mn-lt"/>
            </a:rPr>
            <a:t> Sizer</a:t>
          </a:r>
          <a:endParaRPr lang="en-GB" sz="4800" b="1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31E75-6761-4604-9ABF-77B52BC75ED2}">
  <dimension ref="A1:AQ210"/>
  <sheetViews>
    <sheetView showGridLines="0" showRowColHeaders="0" tabSelected="1" workbookViewId="0" topLeftCell="A1">
      <selection activeCell="H2" sqref="H2"/>
    </sheetView>
  </sheetViews>
  <sheetFormatPr defaultColWidth="9.140625" defaultRowHeight="15"/>
  <cols>
    <col min="1" max="1" width="33.421875" style="0" customWidth="1"/>
    <col min="2" max="2" width="24.421875" style="0" customWidth="1"/>
    <col min="3" max="3" width="36.28125" style="0" customWidth="1"/>
    <col min="4" max="4" width="44.8515625" style="0" customWidth="1"/>
    <col min="5" max="5" width="21.7109375" style="0" customWidth="1"/>
    <col min="6" max="6" width="7.421875" style="0" customWidth="1"/>
    <col min="13" max="13" width="9.140625" style="0" hidden="1" customWidth="1"/>
  </cols>
  <sheetData>
    <row r="1" spans="1:42" s="1" customFormat="1" ht="99.95" customHeight="1">
      <c r="A1" s="18"/>
      <c r="B1" s="19"/>
      <c r="C1" s="19"/>
      <c r="D1" s="19"/>
      <c r="E1" s="2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s="1" customFormat="1" ht="99.95" customHeight="1">
      <c r="A2" s="24"/>
      <c r="B2" s="25"/>
      <c r="C2" s="25"/>
      <c r="D2" s="25"/>
      <c r="E2" s="26"/>
      <c r="F2" s="10"/>
      <c r="G2" s="10"/>
      <c r="H2" s="10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s="1" customFormat="1" ht="99.95" customHeight="1">
      <c r="A3" s="27"/>
      <c r="B3" s="28"/>
      <c r="C3" s="28"/>
      <c r="D3" s="28"/>
      <c r="E3" s="29"/>
      <c r="F3" s="10"/>
      <c r="G3" s="10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s="1" customFormat="1" ht="50.1" customHeight="1">
      <c r="A4" s="3" t="s">
        <v>5</v>
      </c>
      <c r="B4" s="21" t="s">
        <v>1</v>
      </c>
      <c r="C4" s="23" t="s">
        <v>2</v>
      </c>
      <c r="D4" s="21" t="s">
        <v>3</v>
      </c>
      <c r="E4" s="23" t="s">
        <v>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ht="50.1" customHeight="1">
      <c r="A5" s="4" t="s">
        <v>4</v>
      </c>
      <c r="B5" s="22"/>
      <c r="C5" s="22"/>
      <c r="D5" s="22"/>
      <c r="E5" s="2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s="2" customFormat="1" ht="20.1" customHeight="1">
      <c r="A6" s="5" t="s">
        <v>6</v>
      </c>
      <c r="B6" s="5" t="s">
        <v>6</v>
      </c>
      <c r="C6" s="9"/>
      <c r="D6" s="6" t="s">
        <v>6</v>
      </c>
      <c r="E6" s="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50.1" customHeight="1">
      <c r="A7" s="16">
        <v>0</v>
      </c>
      <c r="B7" s="16">
        <v>0</v>
      </c>
      <c r="C7" s="15" t="str">
        <f>IF((12*A7*B7*1.66)&lt;100,"100",IF((12*A7*B7*1.66)&lt;130,"130",IF((12*A7*B7*1.66)&lt;150,"150",IF((12*A7*B7*1.66)&lt;200,"200",IF((12*A7*B7*1.66)&lt;250,"250",IF((12*A7*B7*1.66)&lt;300,"300",IF((12*A7*B7*1.66)&lt;325,"325",IF((12*A7*B7*1.66)&lt;350,"350",IF((12*A7*B7*1.66)&lt;450,"450",IF((12*A7*B7*1.66)&lt;500,"2 x 250",IF((12*A7*B7*1.66)&lt;600,"2 x 300",IF((12*A7*B7*1.66)&lt;750,"3 x 250",IF((12*A7*B7*1.66)&lt;900,"2 x 450")))))))))))))</f>
        <v>100</v>
      </c>
      <c r="D7" s="16">
        <v>0</v>
      </c>
      <c r="E7" s="15" t="str">
        <f>IF(D7&lt;2,"Yes","No")</f>
        <v>Yes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ht="20.1" customHeight="1">
      <c r="A8" s="17"/>
      <c r="B8" s="17"/>
      <c r="C8" s="7" t="s">
        <v>7</v>
      </c>
      <c r="D8" s="17"/>
      <c r="E8" s="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ht="15">
      <c r="A9" s="13"/>
      <c r="B9" s="11"/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5">
      <c r="A10" s="13"/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15">
      <c r="A11" s="13"/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5">
      <c r="A12" s="13"/>
      <c r="B12" s="11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6:43" ht="15"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6:43" ht="15"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6:43" ht="15"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6:43" ht="15"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6:43" ht="15"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6:43" ht="15"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6:43" ht="15"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6:43" ht="15"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6:43" ht="15"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6:43" ht="15"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6:43" ht="15"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6:43" ht="15"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6:43" ht="15"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6:43" ht="15"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6:43" ht="15"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6:43" ht="15"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6:43" ht="15"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6:43" ht="15"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6:43" ht="15"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6:43" ht="15"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6:43" ht="15"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6:43" ht="15"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6:43" ht="15"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6:43" ht="15"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6:43" ht="15"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6:43" ht="15"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6:43" ht="15"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6:43" ht="15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6:43" ht="15"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6:43" ht="15"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6:43" ht="15"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6:43" ht="15"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6:43" ht="15"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6:43" ht="15"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6:43" ht="15"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6:43" ht="15"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6:43" ht="15"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6:43" ht="15"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6:43" ht="15"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6:43" ht="15"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6:43" ht="15"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6:43" ht="15"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6:43" ht="15"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6:43" ht="15"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6:43" ht="15"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6:43" ht="15"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6:43" ht="15"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6:43" ht="15"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6:43" ht="15"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6:43" ht="15"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6:43" ht="15"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6:43" ht="15"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6:43" ht="15"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6:43" ht="15"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6:43" ht="15"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6:43" ht="15"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6:43" ht="15"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6:43" ht="15"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6:43" ht="15"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6:43" ht="15"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6:43" ht="15"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6:43" ht="15"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6:43" ht="15"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6:43" ht="15"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6:43" ht="15"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6:43" ht="15"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6:43" ht="15"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6:43" ht="15"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6:43" ht="15"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6:43" ht="15"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6:43" ht="15"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6:43" ht="15"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6:43" ht="15"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6:43" ht="15"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6:43" ht="15"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6:43" ht="15"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6:43" ht="15"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6:43" ht="15"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6:43" ht="15"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6:43" ht="15"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6:43" ht="15"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6:43" ht="15"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6:43" ht="15"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6:43" ht="15"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6:43" ht="15"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6:43" ht="15"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6:43" ht="15"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6:43" ht="15"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6:43" ht="15"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6:43" ht="15"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6:43" ht="15"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6:43" ht="15"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6:43" ht="15"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6:43" ht="15"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6:43" ht="15"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6:43" ht="15"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6:43" ht="15"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6:43" ht="15"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6:43" ht="15"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6:43" ht="15"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6:43" ht="15"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6:43" ht="15"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6:43" ht="15"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6:43" ht="15"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6:43" ht="15"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6:43" ht="15"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6:43" ht="15"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6:43" ht="15"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6:43" ht="15"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6:43" ht="15"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6:43" ht="15"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6:43" ht="15"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6:43" ht="15"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</row>
    <row r="134" spans="6:43" ht="15"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</row>
    <row r="135" spans="6:43" ht="15"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</row>
    <row r="136" spans="6:43" ht="15"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</row>
    <row r="137" spans="6:43" ht="15"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</row>
    <row r="138" spans="6:43" ht="15"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</row>
    <row r="139" spans="6:43" ht="15"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</row>
    <row r="140" spans="6:43" ht="15"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</row>
    <row r="141" spans="6:43" ht="15"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</row>
    <row r="142" spans="6:43" ht="15"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</row>
    <row r="143" spans="6:43" ht="15"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</row>
    <row r="144" spans="6:43" ht="15"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</row>
    <row r="145" spans="6:43" ht="15"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</row>
    <row r="146" spans="6:43" ht="15"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</row>
    <row r="147" spans="6:43" ht="15"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</row>
    <row r="148" spans="6:43" ht="15"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</row>
    <row r="149" spans="6:43" ht="15"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</row>
    <row r="150" spans="6:43" ht="15"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51" spans="6:43" ht="15"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</row>
    <row r="152" spans="6:43" ht="15"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</row>
    <row r="153" spans="6:43" ht="15"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</row>
    <row r="154" spans="6:43" ht="15"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</row>
    <row r="155" spans="6:43" ht="15"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</row>
    <row r="156" spans="6:43" ht="15"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</row>
    <row r="157" spans="6:43" ht="15"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</row>
    <row r="158" spans="6:43" ht="15"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</row>
    <row r="159" spans="6:43" ht="15"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</row>
    <row r="160" spans="6:43" ht="15"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</row>
    <row r="161" spans="6:43" ht="15"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</row>
    <row r="162" spans="6:43" ht="15"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</row>
    <row r="163" spans="6:43" ht="15"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</row>
    <row r="164" spans="6:43" ht="15"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</row>
    <row r="165" spans="6:43" ht="15"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</row>
    <row r="166" spans="6:43" ht="15"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</row>
    <row r="167" spans="6:43" ht="15"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</row>
    <row r="168" spans="6:43" ht="15"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</row>
    <row r="169" spans="6:43" ht="15"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</row>
    <row r="170" spans="6:43" ht="15"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</row>
    <row r="171" spans="6:43" ht="15"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</row>
    <row r="172" spans="6:43" ht="15"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</row>
    <row r="173" spans="6:43" ht="15"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</row>
    <row r="174" spans="6:43" ht="15"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</row>
    <row r="175" spans="6:43" ht="15"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</row>
    <row r="176" spans="6:43" ht="15"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</row>
    <row r="177" spans="6:43" ht="15"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</row>
    <row r="178" spans="6:43" ht="15"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</row>
    <row r="179" spans="6:43" ht="15"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</row>
    <row r="180" spans="6:43" ht="15"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</row>
    <row r="181" spans="6:43" ht="15"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</row>
    <row r="182" spans="6:43" ht="15"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</row>
    <row r="183" spans="6:43" ht="15"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</row>
    <row r="184" spans="6:43" ht="15"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</row>
    <row r="185" spans="6:43" ht="15"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</row>
    <row r="186" spans="6:43" ht="15"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</row>
    <row r="187" spans="6:43" ht="15"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</row>
    <row r="188" spans="6:43" ht="15"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</row>
    <row r="189" spans="6:43" ht="15"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</row>
    <row r="190" spans="6:43" ht="15"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</row>
    <row r="191" spans="6:43" ht="15"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</row>
    <row r="192" spans="6:43" ht="15"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</row>
    <row r="193" spans="6:43" ht="15"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</row>
    <row r="194" spans="6:43" ht="15"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</row>
    <row r="195" spans="6:43" ht="15"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</row>
    <row r="196" spans="6:43" ht="15"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</row>
    <row r="197" spans="6:43" ht="15"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</row>
    <row r="198" spans="6:43" ht="15"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</row>
    <row r="199" spans="6:43" ht="15"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</row>
    <row r="200" spans="6:43" ht="15"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</row>
    <row r="201" spans="6:43" ht="15"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</row>
    <row r="202" spans="6:43" ht="15"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</row>
    <row r="203" spans="6:43" ht="15"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</row>
    <row r="204" spans="6:43" ht="15"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</row>
    <row r="205" spans="6:43" ht="15"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</row>
    <row r="206" spans="6:43" ht="15"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</row>
    <row r="207" spans="6:43" ht="15"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</row>
    <row r="208" spans="6:43" ht="15"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</row>
    <row r="209" spans="6:43" ht="15"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</row>
    <row r="210" spans="6:43" ht="15"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</row>
  </sheetData>
  <sheetProtection algorithmName="SHA-512" hashValue="WD3sEKEutIsCUxu2k8/YcXF29FUgRSrT8Unc+7AY9EynJMQz+kd01fgSt4ZLLyM06+O8qWEFeGfsJdEA4k9Wuw==" saltValue="ZfQNXTvXMzMEvmrKiTyRPQ==" spinCount="100000" sheet="1" objects="1" scenarios="1"/>
  <mergeCells count="8">
    <mergeCell ref="A7:A8"/>
    <mergeCell ref="B7:B8"/>
    <mergeCell ref="D7:D8"/>
    <mergeCell ref="B4:B5"/>
    <mergeCell ref="C4:C5"/>
    <mergeCell ref="D4:D5"/>
    <mergeCell ref="E4:E5"/>
    <mergeCell ref="A1:E3"/>
  </mergeCells>
  <conditionalFormatting sqref="E7">
    <cfRule type="iconSet" priority="1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Denny</dc:creator>
  <cp:keywords/>
  <dc:description/>
  <cp:lastModifiedBy>Glen Denny</cp:lastModifiedBy>
  <dcterms:created xsi:type="dcterms:W3CDTF">2022-01-06T17:56:57Z</dcterms:created>
  <dcterms:modified xsi:type="dcterms:W3CDTF">2022-01-07T08:18:10Z</dcterms:modified>
  <cp:category/>
  <cp:version/>
  <cp:contentType/>
  <cp:contentStatus/>
</cp:coreProperties>
</file>